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35间" sheetId="2" r:id="rId1"/>
  </sheets>
  <calcPr calcId="125725"/>
</workbook>
</file>

<file path=xl/calcChain.xml><?xml version="1.0" encoding="utf-8"?>
<calcChain xmlns="http://schemas.openxmlformats.org/spreadsheetml/2006/main">
  <c r="D26" i="2"/>
  <c r="L26"/>
</calcChain>
</file>

<file path=xl/sharedStrings.xml><?xml version="1.0" encoding="utf-8"?>
<sst xmlns="http://schemas.openxmlformats.org/spreadsheetml/2006/main" count="160" uniqueCount="100">
  <si>
    <r>
      <rPr>
        <b/>
        <sz val="11"/>
        <rFont val="宋体"/>
        <family val="3"/>
        <charset val="134"/>
      </rPr>
      <t>序号</t>
    </r>
  </si>
  <si>
    <t>标的名称</t>
  </si>
  <si>
    <r>
      <rPr>
        <b/>
        <sz val="11"/>
        <rFont val="宋体"/>
        <family val="3"/>
        <charset val="134"/>
      </rPr>
      <t>门牌号</t>
    </r>
  </si>
  <si>
    <t>房屋证载建筑面积（㎡）</t>
  </si>
  <si>
    <t>房屋所有权证号/不动产权证号</t>
  </si>
  <si>
    <t>土地使用权面积（㎡）</t>
  </si>
  <si>
    <t>土地使用权证号</t>
  </si>
  <si>
    <t>权利性质</t>
  </si>
  <si>
    <t>设计用途</t>
  </si>
  <si>
    <t>土地年限止</t>
  </si>
  <si>
    <t>是否出租</t>
  </si>
  <si>
    <t>现租期</t>
  </si>
  <si>
    <t>转让底价（元）</t>
  </si>
  <si>
    <t>交易保证金（元）</t>
  </si>
  <si>
    <t>现状情况</t>
  </si>
  <si>
    <t>大关南九苑24号114室</t>
  </si>
  <si>
    <t>德苑路29号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</si>
  <si>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06497289</t>
    </r>
    <r>
      <rPr>
        <sz val="11"/>
        <color rgb="FF000000"/>
        <rFont val="宋体"/>
        <family val="3"/>
        <charset val="134"/>
      </rPr>
      <t>号</t>
    </r>
  </si>
  <si>
    <t>杭拱国用2007第001002号</t>
  </si>
  <si>
    <t>国有土地</t>
  </si>
  <si>
    <t>非住宅</t>
  </si>
  <si>
    <t>出租</t>
  </si>
  <si>
    <t>2019/6/1-2022/5/31</t>
  </si>
  <si>
    <t>2019/6/1-2021/5/31</t>
  </si>
  <si>
    <t>大关南九苑27号117室</t>
  </si>
  <si>
    <t>德苑路17、19号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</si>
  <si>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06497334</t>
    </r>
    <r>
      <rPr>
        <sz val="11"/>
        <color rgb="FF000000"/>
        <rFont val="宋体"/>
        <family val="3"/>
        <charset val="134"/>
      </rPr>
      <t>号</t>
    </r>
  </si>
  <si>
    <t>杭拱国用2007第001016号</t>
  </si>
  <si>
    <t>2020/4/1-2021/5/30</t>
  </si>
  <si>
    <t>部分结构因使用需要已被承租人进行变动，部分墙体被打通。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</si>
  <si>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25-2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215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</si>
  <si>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06497354</t>
    </r>
    <r>
      <rPr>
        <sz val="11"/>
        <color rgb="FF000000"/>
        <rFont val="宋体"/>
        <family val="3"/>
        <charset val="134"/>
      </rPr>
      <t>号</t>
    </r>
  </si>
  <si>
    <t>杭拱国用2007第001007号</t>
  </si>
  <si>
    <r>
      <rPr>
        <sz val="11"/>
        <rFont val="宋体"/>
        <family val="3"/>
        <charset val="134"/>
      </rPr>
      <t>空置</t>
    </r>
  </si>
  <si>
    <t>现状含权证范围外公共走廊空间，内部结构因使用需要已被承租人进行变动，同层墙体及上下楼层被打通。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</si>
  <si>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01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</si>
  <si>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06497330</t>
    </r>
    <r>
      <rPr>
        <sz val="11"/>
        <color rgb="FF000000"/>
        <rFont val="宋体"/>
        <family val="3"/>
        <charset val="134"/>
      </rPr>
      <t>号</t>
    </r>
  </si>
  <si>
    <t>杭拱国用2007第001010号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</si>
  <si>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02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</si>
  <si>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06497329</t>
    </r>
    <r>
      <rPr>
        <sz val="11"/>
        <color rgb="FF000000"/>
        <rFont val="宋体"/>
        <family val="3"/>
        <charset val="134"/>
      </rPr>
      <t>号</t>
    </r>
  </si>
  <si>
    <t>杭拱国用2007第001011号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</si>
  <si>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03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</si>
  <si>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06497336</t>
    </r>
    <r>
      <rPr>
        <sz val="11"/>
        <color rgb="FF000000"/>
        <rFont val="宋体"/>
        <family val="3"/>
        <charset val="134"/>
      </rPr>
      <t>号</t>
    </r>
  </si>
  <si>
    <t>杭拱国用2007第001012号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</si>
  <si>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27-2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217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</si>
  <si>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06497333</t>
    </r>
    <r>
      <rPr>
        <sz val="11"/>
        <color rgb="FF000000"/>
        <rFont val="宋体"/>
        <family val="3"/>
        <charset val="134"/>
      </rPr>
      <t>号</t>
    </r>
  </si>
  <si>
    <t>杭拱国用2007第001017号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</si>
  <si>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24-3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314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</si>
  <si>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06497306</t>
    </r>
    <r>
      <rPr>
        <sz val="11"/>
        <color rgb="FF000000"/>
        <rFont val="宋体"/>
        <family val="3"/>
        <charset val="134"/>
      </rPr>
      <t>号</t>
    </r>
  </si>
  <si>
    <t>杭拱国用2007第001003号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</si>
  <si>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25-3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315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</si>
  <si>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06497314</t>
    </r>
    <r>
      <rPr>
        <sz val="11"/>
        <color rgb="FF000000"/>
        <rFont val="宋体"/>
        <family val="3"/>
        <charset val="134"/>
      </rPr>
      <t>号</t>
    </r>
  </si>
  <si>
    <t>杭拱国用2007第001008号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</si>
  <si>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01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</si>
  <si>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06497310</t>
    </r>
    <r>
      <rPr>
        <sz val="11"/>
        <color rgb="FF000000"/>
        <rFont val="宋体"/>
        <family val="3"/>
        <charset val="134"/>
      </rPr>
      <t>号</t>
    </r>
  </si>
  <si>
    <t>杭拱国用2007第001013号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</si>
  <si>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02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</si>
  <si>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06497309</t>
    </r>
    <r>
      <rPr>
        <sz val="11"/>
        <color rgb="FF000000"/>
        <rFont val="宋体"/>
        <family val="3"/>
        <charset val="134"/>
      </rPr>
      <t>号</t>
    </r>
  </si>
  <si>
    <t>杭拱国用2007第001014号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</si>
  <si>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26-3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03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</si>
  <si>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06497275</t>
    </r>
    <r>
      <rPr>
        <sz val="11"/>
        <color rgb="FF000000"/>
        <rFont val="宋体"/>
        <family val="3"/>
        <charset val="134"/>
      </rPr>
      <t>号</t>
    </r>
  </si>
  <si>
    <t>杭拱国用2007第001015号</t>
  </si>
  <si>
    <r>
      <rPr>
        <sz val="11"/>
        <rFont val="宋体"/>
        <family val="3"/>
        <charset val="134"/>
      </rPr>
      <t>大关南九苑</t>
    </r>
    <r>
      <rPr>
        <sz val="11"/>
        <rFont val="Times New Roman"/>
        <family val="1"/>
      </rPr>
      <t>27-3</t>
    </r>
    <r>
      <rPr>
        <sz val="11"/>
        <rFont val="宋体"/>
        <family val="3"/>
        <charset val="134"/>
      </rPr>
      <t>号</t>
    </r>
    <r>
      <rPr>
        <sz val="11"/>
        <rFont val="Times New Roman"/>
        <family val="1"/>
      </rPr>
      <t>317</t>
    </r>
    <r>
      <rPr>
        <sz val="11"/>
        <rFont val="宋体"/>
        <family val="3"/>
        <charset val="134"/>
      </rPr>
      <t>室</t>
    </r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</si>
  <si>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06497283</t>
    </r>
    <r>
      <rPr>
        <sz val="11"/>
        <color rgb="FF000000"/>
        <rFont val="宋体"/>
        <family val="3"/>
        <charset val="134"/>
      </rPr>
      <t>号</t>
    </r>
  </si>
  <si>
    <t>杭拱国用2007第001019号</t>
  </si>
  <si>
    <t>大关南九苑28-2号218室</t>
  </si>
  <si>
    <t>德苑路11号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</si>
  <si>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06497338</t>
    </r>
    <r>
      <rPr>
        <sz val="11"/>
        <color rgb="FF000000"/>
        <rFont val="宋体"/>
        <family val="3"/>
        <charset val="134"/>
      </rPr>
      <t>号</t>
    </r>
  </si>
  <si>
    <t>杭拱国用2007第001021号</t>
  </si>
  <si>
    <t>大关南九苑31-2号221室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</si>
  <si>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06497293</t>
    </r>
    <r>
      <rPr>
        <sz val="11"/>
        <color rgb="FF000000"/>
        <rFont val="宋体"/>
        <family val="3"/>
        <charset val="134"/>
      </rPr>
      <t>号</t>
    </r>
  </si>
  <si>
    <t>杭拱国用2007第001028号</t>
  </si>
  <si>
    <t>与标的21、22的部分结构因使用需要已被承租人进行变动，部分墙体被打通。</t>
  </si>
  <si>
    <t>大关南九苑33-2号223室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</si>
  <si>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06497304</t>
    </r>
    <r>
      <rPr>
        <sz val="11"/>
        <color rgb="FF000000"/>
        <rFont val="宋体"/>
        <family val="3"/>
        <charset val="134"/>
      </rPr>
      <t>号</t>
    </r>
  </si>
  <si>
    <t>杭拱国用2007第001027号</t>
  </si>
  <si>
    <t>大关南九苑28-3号318室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</si>
  <si>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06497300</t>
    </r>
    <r>
      <rPr>
        <sz val="11"/>
        <color rgb="FF000000"/>
        <rFont val="宋体"/>
        <family val="3"/>
        <charset val="134"/>
      </rPr>
      <t>号</t>
    </r>
  </si>
  <si>
    <t>杭拱国用2007第001022号</t>
  </si>
  <si>
    <t>大关南九苑29-3号319室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</si>
  <si>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06497278</t>
    </r>
    <r>
      <rPr>
        <sz val="11"/>
        <color rgb="FF000000"/>
        <rFont val="宋体"/>
        <family val="3"/>
        <charset val="134"/>
      </rPr>
      <t>号</t>
    </r>
  </si>
  <si>
    <t>杭拱国用2007第001032号</t>
  </si>
  <si>
    <t>大关南九苑30-3号01室</t>
  </si>
  <si>
    <r>
      <rPr>
        <sz val="11"/>
        <color rgb="FF000000"/>
        <rFont val="宋体"/>
        <family val="3"/>
        <charset val="134"/>
      </rPr>
      <t>杭房权证拱移字第</t>
    </r>
    <r>
      <rPr>
        <sz val="11"/>
        <color rgb="FF000000"/>
        <rFont val="Times New Roman"/>
        <family val="1"/>
      </rPr>
      <t>06497280</t>
    </r>
    <r>
      <rPr>
        <sz val="11"/>
        <color rgb="FF000000"/>
        <rFont val="宋体"/>
        <family val="3"/>
        <charset val="134"/>
      </rPr>
      <t>号</t>
    </r>
  </si>
  <si>
    <t>杭拱国用2007第001676号</t>
  </si>
  <si>
    <t>出让/自建房</t>
  </si>
  <si>
    <t>部分出租</t>
  </si>
  <si>
    <t>杭州市拱墅区都市水乡水映苑41幢101（商铺）</t>
  </si>
  <si>
    <t>三墩路330、332号</t>
  </si>
  <si>
    <r>
      <rPr>
        <sz val="11"/>
        <color rgb="FF000000"/>
        <rFont val="宋体"/>
        <family val="3"/>
        <charset val="134"/>
      </rPr>
      <t>浙（</t>
    </r>
    <r>
      <rPr>
        <sz val="11"/>
        <color rgb="FF000000"/>
        <rFont val="Times New Roman"/>
        <family val="1"/>
      </rPr>
      <t>2018</t>
    </r>
    <r>
      <rPr>
        <sz val="11"/>
        <color rgb="FF000000"/>
        <rFont val="宋体"/>
        <family val="3"/>
        <charset val="134"/>
      </rPr>
      <t>）杭州市不动产权第</t>
    </r>
    <r>
      <rPr>
        <sz val="11"/>
        <color rgb="FF000000"/>
        <rFont val="Times New Roman"/>
        <family val="1"/>
      </rPr>
      <t>0267756</t>
    </r>
    <r>
      <rPr>
        <sz val="11"/>
        <color rgb="FF000000"/>
        <rFont val="宋体"/>
        <family val="3"/>
        <charset val="134"/>
      </rPr>
      <t>号</t>
    </r>
  </si>
  <si>
    <t>商服用地/非住宅</t>
  </si>
  <si>
    <t>2019/6/18-2021/6/17</t>
  </si>
  <si>
    <t>杭州市拱墅区都市水乡水月苑3幢4号</t>
  </si>
  <si>
    <t>长阳路313、315、317号</t>
  </si>
  <si>
    <t xml:space="preserve">浙（2018）杭州市不动产权第0267686号
</t>
  </si>
  <si>
    <t>2020/1/15-2023/1/14</t>
  </si>
  <si>
    <t>2020/2/1-2023/1/31</t>
  </si>
  <si>
    <t>合计</t>
  </si>
  <si>
    <t>备注：最终以现场实样为准</t>
  </si>
  <si>
    <r>
      <t>11</t>
    </r>
    <r>
      <rPr>
        <b/>
        <sz val="18"/>
        <rFont val="宋体"/>
        <family val="3"/>
        <charset val="134"/>
      </rPr>
      <t>间挂牌商铺标的清单</t>
    </r>
    <phoneticPr fontId="1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</si>
</sst>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0.5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31" fontId="8" fillId="0" borderId="2" xfId="0" applyNumberFormat="1" applyFont="1" applyFill="1" applyBorder="1" applyAlignment="1">
      <alignment horizontal="center" vertical="center" wrapText="1"/>
    </xf>
    <xf numFmtId="31" fontId="8" fillId="0" borderId="3" xfId="0" applyNumberFormat="1" applyFont="1" applyFill="1" applyBorder="1" applyAlignment="1">
      <alignment horizontal="center" vertical="center" wrapText="1"/>
    </xf>
    <xf numFmtId="31" fontId="8" fillId="0" borderId="4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O34"/>
  <sheetViews>
    <sheetView tabSelected="1" topLeftCell="A13" zoomScale="70" zoomScaleNormal="70" workbookViewId="0">
      <selection activeCell="E34" sqref="E34"/>
    </sheetView>
  </sheetViews>
  <sheetFormatPr defaultColWidth="9" defaultRowHeight="15"/>
  <cols>
    <col min="1" max="1" width="5.375" style="2" customWidth="1"/>
    <col min="2" max="2" width="20.75" style="2" customWidth="1"/>
    <col min="3" max="3" width="15.25" style="2" customWidth="1"/>
    <col min="4" max="4" width="10.75" style="2" customWidth="1"/>
    <col min="5" max="5" width="27.875" style="2" customWidth="1"/>
    <col min="6" max="6" width="10.75" style="2" customWidth="1"/>
    <col min="7" max="7" width="22.5" style="2" customWidth="1"/>
    <col min="8" max="8" width="10" style="2" customWidth="1"/>
    <col min="9" max="9" width="7.75" style="2" customWidth="1"/>
    <col min="10" max="10" width="14" style="1" customWidth="1"/>
    <col min="11" max="13" width="10.75" style="2" customWidth="1"/>
    <col min="14" max="14" width="19.75" style="1" customWidth="1"/>
    <col min="15" max="15" width="22.625" style="1" customWidth="1"/>
    <col min="16" max="16369" width="9" style="1"/>
    <col min="16370" max="16384" width="9" style="3"/>
  </cols>
  <sheetData>
    <row r="1" spans="1:15" s="1" customFormat="1" ht="27" customHeight="1">
      <c r="A1" s="27" t="s">
        <v>99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s="1" customFormat="1" ht="39" customHeight="1">
      <c r="A2" s="4" t="s">
        <v>0</v>
      </c>
      <c r="B2" s="5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6" t="s">
        <v>6</v>
      </c>
      <c r="H2" s="7" t="s">
        <v>7</v>
      </c>
      <c r="I2" s="5" t="s">
        <v>8</v>
      </c>
      <c r="J2" s="17" t="s">
        <v>9</v>
      </c>
      <c r="K2" s="5" t="s">
        <v>10</v>
      </c>
      <c r="L2" s="18" t="s">
        <v>12</v>
      </c>
      <c r="M2" s="18" t="s">
        <v>13</v>
      </c>
      <c r="N2" s="18" t="s">
        <v>11</v>
      </c>
      <c r="O2" s="18" t="s">
        <v>14</v>
      </c>
    </row>
    <row r="3" spans="1:15" s="1" customFormat="1" ht="33" customHeight="1">
      <c r="A3" s="8">
        <v>1</v>
      </c>
      <c r="B3" s="8" t="s">
        <v>15</v>
      </c>
      <c r="C3" s="9" t="s">
        <v>16</v>
      </c>
      <c r="D3" s="10">
        <v>108.42</v>
      </c>
      <c r="E3" s="11" t="s">
        <v>17</v>
      </c>
      <c r="F3" s="11">
        <v>33.799999999999997</v>
      </c>
      <c r="G3" s="11" t="s">
        <v>18</v>
      </c>
      <c r="H3" s="11" t="s">
        <v>19</v>
      </c>
      <c r="I3" s="11" t="s">
        <v>20</v>
      </c>
      <c r="J3" s="19">
        <v>53303</v>
      </c>
      <c r="K3" s="10" t="s">
        <v>21</v>
      </c>
      <c r="L3" s="26">
        <v>4940670</v>
      </c>
      <c r="M3" s="21">
        <v>980000</v>
      </c>
      <c r="N3" s="20" t="s">
        <v>22</v>
      </c>
      <c r="O3" s="25"/>
    </row>
    <row r="4" spans="1:15" s="1" customFormat="1" ht="33" customHeight="1">
      <c r="A4" s="8">
        <v>2</v>
      </c>
      <c r="B4" s="8" t="s">
        <v>24</v>
      </c>
      <c r="C4" s="9" t="s">
        <v>25</v>
      </c>
      <c r="D4" s="10">
        <v>119.33</v>
      </c>
      <c r="E4" s="11" t="s">
        <v>26</v>
      </c>
      <c r="F4" s="11">
        <v>37.200000000000003</v>
      </c>
      <c r="G4" s="11" t="s">
        <v>27</v>
      </c>
      <c r="H4" s="11" t="s">
        <v>19</v>
      </c>
      <c r="I4" s="11" t="s">
        <v>20</v>
      </c>
      <c r="J4" s="19">
        <v>53303</v>
      </c>
      <c r="K4" s="10" t="s">
        <v>21</v>
      </c>
      <c r="L4" s="26">
        <v>5437845</v>
      </c>
      <c r="M4" s="22">
        <v>1080000</v>
      </c>
      <c r="N4" s="20" t="s">
        <v>22</v>
      </c>
      <c r="O4" s="25"/>
    </row>
    <row r="5" spans="1:15" s="1" customFormat="1" ht="33" customHeight="1">
      <c r="A5" s="29">
        <v>3</v>
      </c>
      <c r="B5" s="12" t="s">
        <v>30</v>
      </c>
      <c r="C5" s="13"/>
      <c r="D5" s="14">
        <v>132.81</v>
      </c>
      <c r="E5" s="11" t="s">
        <v>31</v>
      </c>
      <c r="F5" s="11">
        <v>41.4</v>
      </c>
      <c r="G5" s="11" t="s">
        <v>32</v>
      </c>
      <c r="H5" s="11" t="s">
        <v>19</v>
      </c>
      <c r="I5" s="11" t="s">
        <v>20</v>
      </c>
      <c r="J5" s="19">
        <v>56955</v>
      </c>
      <c r="K5" s="14" t="s">
        <v>33</v>
      </c>
      <c r="L5" s="44">
        <v>15756300</v>
      </c>
      <c r="M5" s="41">
        <v>3120000</v>
      </c>
      <c r="N5" s="20"/>
      <c r="O5" s="55" t="s">
        <v>34</v>
      </c>
    </row>
    <row r="6" spans="1:15" s="1" customFormat="1" ht="33" customHeight="1">
      <c r="A6" s="30"/>
      <c r="B6" s="12" t="s">
        <v>35</v>
      </c>
      <c r="C6" s="13"/>
      <c r="D6" s="14">
        <v>44.27</v>
      </c>
      <c r="E6" s="11" t="s">
        <v>36</v>
      </c>
      <c r="F6" s="11">
        <v>13.8</v>
      </c>
      <c r="G6" s="11" t="s">
        <v>37</v>
      </c>
      <c r="H6" s="11" t="s">
        <v>19</v>
      </c>
      <c r="I6" s="11" t="s">
        <v>20</v>
      </c>
      <c r="J6" s="19">
        <v>56955</v>
      </c>
      <c r="K6" s="14" t="s">
        <v>33</v>
      </c>
      <c r="L6" s="45"/>
      <c r="M6" s="42"/>
      <c r="N6" s="20"/>
      <c r="O6" s="56"/>
    </row>
    <row r="7" spans="1:15" s="1" customFormat="1" ht="33" customHeight="1">
      <c r="A7" s="30"/>
      <c r="B7" s="12" t="s">
        <v>38</v>
      </c>
      <c r="C7" s="13"/>
      <c r="D7" s="14">
        <v>44.27</v>
      </c>
      <c r="E7" s="11" t="s">
        <v>39</v>
      </c>
      <c r="F7" s="11">
        <v>13.8</v>
      </c>
      <c r="G7" s="11" t="s">
        <v>40</v>
      </c>
      <c r="H7" s="11" t="s">
        <v>19</v>
      </c>
      <c r="I7" s="11" t="s">
        <v>20</v>
      </c>
      <c r="J7" s="19">
        <v>56955</v>
      </c>
      <c r="K7" s="14" t="s">
        <v>33</v>
      </c>
      <c r="L7" s="45"/>
      <c r="M7" s="42"/>
      <c r="N7" s="20"/>
      <c r="O7" s="56"/>
    </row>
    <row r="8" spans="1:15" s="1" customFormat="1" ht="33" customHeight="1">
      <c r="A8" s="30"/>
      <c r="B8" s="12" t="s">
        <v>41</v>
      </c>
      <c r="C8" s="13"/>
      <c r="D8" s="14">
        <v>44.27</v>
      </c>
      <c r="E8" s="11" t="s">
        <v>42</v>
      </c>
      <c r="F8" s="11">
        <v>13.8</v>
      </c>
      <c r="G8" s="11" t="s">
        <v>43</v>
      </c>
      <c r="H8" s="11" t="s">
        <v>19</v>
      </c>
      <c r="I8" s="11" t="s">
        <v>20</v>
      </c>
      <c r="J8" s="19">
        <v>56955</v>
      </c>
      <c r="K8" s="14" t="s">
        <v>33</v>
      </c>
      <c r="L8" s="45"/>
      <c r="M8" s="42"/>
      <c r="N8" s="20"/>
      <c r="O8" s="56"/>
    </row>
    <row r="9" spans="1:15" s="1" customFormat="1" ht="33" customHeight="1">
      <c r="A9" s="30"/>
      <c r="B9" s="12" t="s">
        <v>44</v>
      </c>
      <c r="C9" s="13"/>
      <c r="D9" s="14">
        <v>150.5</v>
      </c>
      <c r="E9" s="11" t="s">
        <v>45</v>
      </c>
      <c r="F9" s="11">
        <v>46.9</v>
      </c>
      <c r="G9" s="11" t="s">
        <v>46</v>
      </c>
      <c r="H9" s="11" t="s">
        <v>19</v>
      </c>
      <c r="I9" s="11" t="s">
        <v>20</v>
      </c>
      <c r="J9" s="19">
        <v>56955</v>
      </c>
      <c r="K9" s="14" t="s">
        <v>33</v>
      </c>
      <c r="L9" s="45"/>
      <c r="M9" s="42"/>
      <c r="N9" s="20"/>
      <c r="O9" s="56"/>
    </row>
    <row r="10" spans="1:15" s="1" customFormat="1" ht="33" customHeight="1">
      <c r="A10" s="30"/>
      <c r="B10" s="12" t="s">
        <v>47</v>
      </c>
      <c r="C10" s="13"/>
      <c r="D10" s="14">
        <v>132.81</v>
      </c>
      <c r="E10" s="11" t="s">
        <v>48</v>
      </c>
      <c r="F10" s="11">
        <v>41.4</v>
      </c>
      <c r="G10" s="11" t="s">
        <v>49</v>
      </c>
      <c r="H10" s="11" t="s">
        <v>19</v>
      </c>
      <c r="I10" s="11" t="s">
        <v>20</v>
      </c>
      <c r="J10" s="19">
        <v>56955</v>
      </c>
      <c r="K10" s="14" t="s">
        <v>33</v>
      </c>
      <c r="L10" s="45"/>
      <c r="M10" s="42"/>
      <c r="N10" s="20"/>
      <c r="O10" s="56"/>
    </row>
    <row r="11" spans="1:15" s="1" customFormat="1" ht="33" customHeight="1">
      <c r="A11" s="30"/>
      <c r="B11" s="12" t="s">
        <v>50</v>
      </c>
      <c r="C11" s="13"/>
      <c r="D11" s="14">
        <v>132.81</v>
      </c>
      <c r="E11" s="11" t="s">
        <v>51</v>
      </c>
      <c r="F11" s="11">
        <v>41.4</v>
      </c>
      <c r="G11" s="11" t="s">
        <v>52</v>
      </c>
      <c r="H11" s="11" t="s">
        <v>19</v>
      </c>
      <c r="I11" s="11" t="s">
        <v>20</v>
      </c>
      <c r="J11" s="19">
        <v>56955</v>
      </c>
      <c r="K11" s="14" t="s">
        <v>33</v>
      </c>
      <c r="L11" s="45"/>
      <c r="M11" s="42"/>
      <c r="N11" s="20"/>
      <c r="O11" s="56"/>
    </row>
    <row r="12" spans="1:15" s="1" customFormat="1" ht="33" customHeight="1">
      <c r="A12" s="30"/>
      <c r="B12" s="12" t="s">
        <v>53</v>
      </c>
      <c r="C12" s="13"/>
      <c r="D12" s="14">
        <v>44.27</v>
      </c>
      <c r="E12" s="11" t="s">
        <v>54</v>
      </c>
      <c r="F12" s="11">
        <v>13.8</v>
      </c>
      <c r="G12" s="11" t="s">
        <v>55</v>
      </c>
      <c r="H12" s="11" t="s">
        <v>19</v>
      </c>
      <c r="I12" s="11" t="s">
        <v>20</v>
      </c>
      <c r="J12" s="19">
        <v>56955</v>
      </c>
      <c r="K12" s="14" t="s">
        <v>33</v>
      </c>
      <c r="L12" s="45"/>
      <c r="M12" s="42"/>
      <c r="N12" s="20"/>
      <c r="O12" s="56"/>
    </row>
    <row r="13" spans="1:15" s="1" customFormat="1" ht="33" customHeight="1">
      <c r="A13" s="30"/>
      <c r="B13" s="12" t="s">
        <v>56</v>
      </c>
      <c r="C13" s="13"/>
      <c r="D13" s="14">
        <v>44.27</v>
      </c>
      <c r="E13" s="11" t="s">
        <v>57</v>
      </c>
      <c r="F13" s="11">
        <v>13.8</v>
      </c>
      <c r="G13" s="11" t="s">
        <v>58</v>
      </c>
      <c r="H13" s="11" t="s">
        <v>19</v>
      </c>
      <c r="I13" s="11" t="s">
        <v>20</v>
      </c>
      <c r="J13" s="19">
        <v>56955</v>
      </c>
      <c r="K13" s="14" t="s">
        <v>33</v>
      </c>
      <c r="L13" s="45"/>
      <c r="M13" s="42"/>
      <c r="N13" s="20"/>
      <c r="O13" s="56"/>
    </row>
    <row r="14" spans="1:15" s="1" customFormat="1" ht="33" customHeight="1">
      <c r="A14" s="30"/>
      <c r="B14" s="12" t="s">
        <v>59</v>
      </c>
      <c r="C14" s="13"/>
      <c r="D14" s="14">
        <v>44.27</v>
      </c>
      <c r="E14" s="11" t="s">
        <v>60</v>
      </c>
      <c r="F14" s="11">
        <v>13.8</v>
      </c>
      <c r="G14" s="11" t="s">
        <v>61</v>
      </c>
      <c r="H14" s="11" t="s">
        <v>19</v>
      </c>
      <c r="I14" s="11" t="s">
        <v>20</v>
      </c>
      <c r="J14" s="19">
        <v>56955</v>
      </c>
      <c r="K14" s="14" t="s">
        <v>33</v>
      </c>
      <c r="L14" s="45"/>
      <c r="M14" s="42"/>
      <c r="N14" s="20"/>
      <c r="O14" s="56"/>
    </row>
    <row r="15" spans="1:15" s="1" customFormat="1" ht="33" customHeight="1">
      <c r="A15" s="31"/>
      <c r="B15" s="12" t="s">
        <v>62</v>
      </c>
      <c r="C15" s="13"/>
      <c r="D15" s="14">
        <v>150.5</v>
      </c>
      <c r="E15" s="11" t="s">
        <v>63</v>
      </c>
      <c r="F15" s="11">
        <v>46.9</v>
      </c>
      <c r="G15" s="11" t="s">
        <v>64</v>
      </c>
      <c r="H15" s="11" t="s">
        <v>19</v>
      </c>
      <c r="I15" s="11" t="s">
        <v>20</v>
      </c>
      <c r="J15" s="19">
        <v>56955</v>
      </c>
      <c r="K15" s="14" t="s">
        <v>33</v>
      </c>
      <c r="L15" s="46"/>
      <c r="M15" s="43"/>
      <c r="N15" s="20"/>
      <c r="O15" s="57"/>
    </row>
    <row r="16" spans="1:15" s="1" customFormat="1" ht="33" customHeight="1">
      <c r="A16" s="8">
        <v>4</v>
      </c>
      <c r="B16" s="8" t="s">
        <v>65</v>
      </c>
      <c r="C16" s="9" t="s">
        <v>66</v>
      </c>
      <c r="D16" s="10">
        <v>88.54</v>
      </c>
      <c r="E16" s="11" t="s">
        <v>67</v>
      </c>
      <c r="F16" s="11">
        <v>27.6</v>
      </c>
      <c r="G16" s="11" t="s">
        <v>68</v>
      </c>
      <c r="H16" s="11" t="s">
        <v>19</v>
      </c>
      <c r="I16" s="11" t="s">
        <v>20</v>
      </c>
      <c r="J16" s="19">
        <v>56955</v>
      </c>
      <c r="K16" s="10" t="s">
        <v>21</v>
      </c>
      <c r="L16" s="26">
        <v>2035950</v>
      </c>
      <c r="M16" s="22">
        <v>400000</v>
      </c>
      <c r="N16" s="20" t="s">
        <v>28</v>
      </c>
      <c r="O16" s="7" t="s">
        <v>29</v>
      </c>
    </row>
    <row r="17" spans="1:15" s="1" customFormat="1" ht="45" customHeight="1">
      <c r="A17" s="8">
        <v>5</v>
      </c>
      <c r="B17" s="8" t="s">
        <v>69</v>
      </c>
      <c r="C17" s="9"/>
      <c r="D17" s="10">
        <v>88.54</v>
      </c>
      <c r="E17" s="11" t="s">
        <v>70</v>
      </c>
      <c r="F17" s="11">
        <v>27.6</v>
      </c>
      <c r="G17" s="11" t="s">
        <v>71</v>
      </c>
      <c r="H17" s="11" t="s">
        <v>19</v>
      </c>
      <c r="I17" s="11" t="s">
        <v>20</v>
      </c>
      <c r="J17" s="19">
        <v>56955</v>
      </c>
      <c r="K17" s="10" t="s">
        <v>21</v>
      </c>
      <c r="L17" s="26">
        <v>2035950</v>
      </c>
      <c r="M17" s="22">
        <v>400000</v>
      </c>
      <c r="N17" s="20" t="s">
        <v>23</v>
      </c>
      <c r="O17" s="7" t="s">
        <v>72</v>
      </c>
    </row>
    <row r="18" spans="1:15" s="1" customFormat="1" ht="33" customHeight="1">
      <c r="A18" s="8">
        <v>6</v>
      </c>
      <c r="B18" s="8" t="s">
        <v>73</v>
      </c>
      <c r="C18" s="9"/>
      <c r="D18" s="10">
        <v>106.23</v>
      </c>
      <c r="E18" s="11" t="s">
        <v>74</v>
      </c>
      <c r="F18" s="11">
        <v>33.1</v>
      </c>
      <c r="G18" s="11" t="s">
        <v>75</v>
      </c>
      <c r="H18" s="11" t="s">
        <v>19</v>
      </c>
      <c r="I18" s="11" t="s">
        <v>20</v>
      </c>
      <c r="J18" s="19">
        <v>56955</v>
      </c>
      <c r="K18" s="10" t="s">
        <v>21</v>
      </c>
      <c r="L18" s="26">
        <v>2420460</v>
      </c>
      <c r="M18" s="22">
        <v>480000</v>
      </c>
      <c r="N18" s="20" t="s">
        <v>23</v>
      </c>
      <c r="O18" s="25"/>
    </row>
    <row r="19" spans="1:15" s="1" customFormat="1" ht="33" customHeight="1">
      <c r="A19" s="8">
        <v>7</v>
      </c>
      <c r="B19" s="8" t="s">
        <v>76</v>
      </c>
      <c r="C19" s="9"/>
      <c r="D19" s="10">
        <v>88.54</v>
      </c>
      <c r="E19" s="11" t="s">
        <v>77</v>
      </c>
      <c r="F19" s="11">
        <v>27.6</v>
      </c>
      <c r="G19" s="11" t="s">
        <v>78</v>
      </c>
      <c r="H19" s="11" t="s">
        <v>19</v>
      </c>
      <c r="I19" s="11" t="s">
        <v>20</v>
      </c>
      <c r="J19" s="19">
        <v>56955</v>
      </c>
      <c r="K19" s="10" t="s">
        <v>21</v>
      </c>
      <c r="L19" s="26">
        <v>1022595</v>
      </c>
      <c r="M19" s="22">
        <v>200000</v>
      </c>
      <c r="N19" s="53" t="s">
        <v>23</v>
      </c>
      <c r="O19" s="55" t="s">
        <v>29</v>
      </c>
    </row>
    <row r="20" spans="1:15" s="1" customFormat="1" ht="33" customHeight="1">
      <c r="A20" s="8">
        <v>8</v>
      </c>
      <c r="B20" s="8" t="s">
        <v>79</v>
      </c>
      <c r="C20" s="9"/>
      <c r="D20" s="10">
        <v>88.54</v>
      </c>
      <c r="E20" s="11" t="s">
        <v>80</v>
      </c>
      <c r="F20" s="11">
        <v>27.6</v>
      </c>
      <c r="G20" s="11" t="s">
        <v>81</v>
      </c>
      <c r="H20" s="11" t="s">
        <v>19</v>
      </c>
      <c r="I20" s="11" t="s">
        <v>20</v>
      </c>
      <c r="J20" s="19">
        <v>56955</v>
      </c>
      <c r="K20" s="10" t="s">
        <v>21</v>
      </c>
      <c r="L20" s="26">
        <v>1022595</v>
      </c>
      <c r="M20" s="22">
        <v>200000</v>
      </c>
      <c r="N20" s="58"/>
      <c r="O20" s="56"/>
    </row>
    <row r="21" spans="1:15" s="1" customFormat="1" ht="33" customHeight="1">
      <c r="A21" s="8">
        <v>9</v>
      </c>
      <c r="B21" s="8" t="s">
        <v>82</v>
      </c>
      <c r="C21" s="9"/>
      <c r="D21" s="10">
        <v>44.27</v>
      </c>
      <c r="E21" s="11" t="s">
        <v>83</v>
      </c>
      <c r="F21" s="11">
        <v>13.8</v>
      </c>
      <c r="G21" s="11" t="s">
        <v>84</v>
      </c>
      <c r="H21" s="11" t="s">
        <v>19</v>
      </c>
      <c r="I21" s="11" t="s">
        <v>20</v>
      </c>
      <c r="J21" s="19">
        <v>56955</v>
      </c>
      <c r="K21" s="10" t="s">
        <v>21</v>
      </c>
      <c r="L21" s="26">
        <v>520590</v>
      </c>
      <c r="M21" s="22">
        <v>100000</v>
      </c>
      <c r="N21" s="54"/>
      <c r="O21" s="57"/>
    </row>
    <row r="22" spans="1:15" s="1" customFormat="1" ht="33" customHeight="1">
      <c r="A22" s="8">
        <v>10</v>
      </c>
      <c r="B22" s="8" t="s">
        <v>87</v>
      </c>
      <c r="C22" s="9" t="s">
        <v>88</v>
      </c>
      <c r="D22" s="10">
        <v>116.11</v>
      </c>
      <c r="E22" s="11" t="s">
        <v>89</v>
      </c>
      <c r="F22" s="10">
        <v>11.3</v>
      </c>
      <c r="G22" s="11"/>
      <c r="H22" s="11" t="s">
        <v>85</v>
      </c>
      <c r="I22" s="11" t="s">
        <v>90</v>
      </c>
      <c r="J22" s="19">
        <v>56963</v>
      </c>
      <c r="K22" s="23" t="s">
        <v>86</v>
      </c>
      <c r="L22" s="26">
        <v>2669940</v>
      </c>
      <c r="M22" s="22">
        <v>540000</v>
      </c>
      <c r="N22" s="20" t="s">
        <v>91</v>
      </c>
      <c r="O22" s="25"/>
    </row>
    <row r="23" spans="1:15" s="1" customFormat="1" ht="33" customHeight="1">
      <c r="A23" s="29">
        <v>11</v>
      </c>
      <c r="B23" s="29" t="s">
        <v>92</v>
      </c>
      <c r="C23" s="32" t="s">
        <v>93</v>
      </c>
      <c r="D23" s="35">
        <v>482.49</v>
      </c>
      <c r="E23" s="35" t="s">
        <v>94</v>
      </c>
      <c r="F23" s="35">
        <v>114.4</v>
      </c>
      <c r="G23" s="38"/>
      <c r="H23" s="35" t="s">
        <v>85</v>
      </c>
      <c r="I23" s="35" t="s">
        <v>90</v>
      </c>
      <c r="J23" s="47">
        <v>56963</v>
      </c>
      <c r="K23" s="50" t="s">
        <v>86</v>
      </c>
      <c r="L23" s="44">
        <v>8409765</v>
      </c>
      <c r="M23" s="41">
        <v>1680000</v>
      </c>
      <c r="N23" s="53" t="s">
        <v>95</v>
      </c>
      <c r="O23" s="25"/>
    </row>
    <row r="24" spans="1:15" s="1" customFormat="1" ht="33" customHeight="1">
      <c r="A24" s="30"/>
      <c r="B24" s="30"/>
      <c r="C24" s="33"/>
      <c r="D24" s="36"/>
      <c r="E24" s="36"/>
      <c r="F24" s="36"/>
      <c r="G24" s="39"/>
      <c r="H24" s="36"/>
      <c r="I24" s="36"/>
      <c r="J24" s="48"/>
      <c r="K24" s="51"/>
      <c r="L24" s="45"/>
      <c r="M24" s="42"/>
      <c r="N24" s="54"/>
      <c r="O24" s="25"/>
    </row>
    <row r="25" spans="1:15" s="1" customFormat="1" ht="33" customHeight="1">
      <c r="A25" s="31"/>
      <c r="B25" s="31"/>
      <c r="C25" s="34"/>
      <c r="D25" s="37"/>
      <c r="E25" s="37"/>
      <c r="F25" s="37"/>
      <c r="G25" s="40"/>
      <c r="H25" s="37"/>
      <c r="I25" s="37"/>
      <c r="J25" s="49"/>
      <c r="K25" s="52"/>
      <c r="L25" s="46"/>
      <c r="M25" s="43"/>
      <c r="N25" s="20" t="s">
        <v>96</v>
      </c>
      <c r="O25" s="25"/>
    </row>
    <row r="26" spans="1:15" s="1" customFormat="1" ht="33" customHeight="1">
      <c r="A26" s="8" t="s">
        <v>97</v>
      </c>
      <c r="B26" s="8"/>
      <c r="C26" s="8"/>
      <c r="D26" s="8">
        <f>SUM(D3:D25)</f>
        <v>2296.0599999999995</v>
      </c>
      <c r="E26" s="8"/>
      <c r="F26" s="8"/>
      <c r="G26" s="8"/>
      <c r="H26" s="8"/>
      <c r="I26" s="8"/>
      <c r="J26" s="22"/>
      <c r="K26" s="8"/>
      <c r="L26" s="8">
        <f>SUM(L3:L25)</f>
        <v>46272660</v>
      </c>
      <c r="M26" s="8"/>
      <c r="N26" s="22"/>
      <c r="O26" s="25"/>
    </row>
    <row r="27" spans="1:15" s="1" customFormat="1" ht="26.1" customHeight="1">
      <c r="A27" s="28" t="s">
        <v>98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s="1" customFormat="1">
      <c r="A28" s="2"/>
      <c r="B28" s="2"/>
      <c r="C28" s="2"/>
      <c r="D28" s="2"/>
      <c r="E28" s="2"/>
      <c r="F28" s="2"/>
      <c r="G28" s="2"/>
      <c r="H28" s="2"/>
      <c r="I28" s="2"/>
      <c r="K28" s="2"/>
      <c r="L28" s="2"/>
      <c r="M28" s="2"/>
    </row>
    <row r="29" spans="1:15" s="1" customFormat="1">
      <c r="A29" s="2"/>
      <c r="B29" s="2"/>
      <c r="C29" s="2"/>
      <c r="D29" s="2"/>
      <c r="E29" s="2"/>
      <c r="F29" s="2"/>
      <c r="G29" s="2"/>
      <c r="H29" s="2"/>
      <c r="I29" s="2"/>
      <c r="K29" s="2"/>
      <c r="L29" s="2"/>
      <c r="M29" s="2"/>
    </row>
    <row r="30" spans="1:15" s="1" customFormat="1">
      <c r="A30" s="2"/>
      <c r="B30" s="2"/>
      <c r="C30" s="2"/>
      <c r="D30" s="2"/>
      <c r="E30" s="2"/>
      <c r="F30" s="2"/>
      <c r="G30" s="2"/>
      <c r="H30" s="2"/>
      <c r="I30" s="2"/>
      <c r="K30" s="2"/>
      <c r="L30" s="2"/>
      <c r="M30" s="2"/>
    </row>
    <row r="34" spans="5:16">
      <c r="E34" s="15"/>
      <c r="F34" s="16"/>
      <c r="G34" s="15"/>
      <c r="H34" s="15"/>
      <c r="I34" s="15"/>
      <c r="J34" s="24"/>
      <c r="K34" s="15"/>
      <c r="L34" s="15"/>
      <c r="M34" s="15"/>
      <c r="N34" s="24"/>
      <c r="O34" s="24"/>
      <c r="P34" s="24"/>
    </row>
  </sheetData>
  <mergeCells count="22">
    <mergeCell ref="N23:N24"/>
    <mergeCell ref="O5:O15"/>
    <mergeCell ref="O19:O21"/>
    <mergeCell ref="L5:L15"/>
    <mergeCell ref="M5:M15"/>
    <mergeCell ref="N19:N21"/>
    <mergeCell ref="A1:M1"/>
    <mergeCell ref="A27:O27"/>
    <mergeCell ref="A5:A15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M23:M25"/>
    <mergeCell ref="L23:L25"/>
    <mergeCell ref="J23:J25"/>
    <mergeCell ref="K23:K25"/>
  </mergeCells>
  <phoneticPr fontId="13" type="noConversion"/>
  <pageMargins left="0.15748031496062992" right="0.23622047244094491" top="0.59055118110236227" bottom="0.59055118110236227" header="0.51181102362204722" footer="0.51181102362204722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35间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ywx</cp:lastModifiedBy>
  <cp:lastPrinted>2020-05-29T05:19:20Z</cp:lastPrinted>
  <dcterms:created xsi:type="dcterms:W3CDTF">2020-04-10T02:38:00Z</dcterms:created>
  <dcterms:modified xsi:type="dcterms:W3CDTF">2020-07-16T02:07:22Z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